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List1" sheetId="1" r:id="rId1"/>
    <sheet name="List2" sheetId="2" r:id="rId2"/>
    <sheet name="List3" sheetId="3" r:id="rId3"/>
    <sheet name="List4" sheetId="4" r:id="rId4"/>
    <sheet name="List 5" sheetId="5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" authorId="0">
      <text>
        <r>
          <rPr>
            <b/>
            <sz val="8"/>
            <color indexed="8"/>
            <rFont val="Tahoma"/>
            <family val="2"/>
          </rPr>
          <t xml:space="preserve">Obecní úřad: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" authorId="0">
      <text>
        <r>
          <rPr>
            <b/>
            <sz val="8"/>
            <color indexed="8"/>
            <rFont val="Tahoma"/>
            <family val="2"/>
          </rPr>
          <t xml:space="preserve">Obecní úřad:
</t>
        </r>
      </text>
    </comment>
  </commentList>
</comments>
</file>

<file path=xl/sharedStrings.xml><?xml version="1.0" encoding="utf-8"?>
<sst xmlns="http://schemas.openxmlformats.org/spreadsheetml/2006/main" count="204" uniqueCount="144">
  <si>
    <t>OBEC VYSOKÝ ÚJEZD</t>
  </si>
  <si>
    <t xml:space="preserve">        Výtisk jediný</t>
  </si>
  <si>
    <t xml:space="preserve">     Vysoký Újezd č 2   </t>
  </si>
  <si>
    <t xml:space="preserve">         Počet listů:5</t>
  </si>
  <si>
    <t>517 71     Čeké Meziříčí</t>
  </si>
  <si>
    <t xml:space="preserve"> </t>
  </si>
  <si>
    <t xml:space="preserve">Čj.: VÚ/65/2017 </t>
  </si>
  <si>
    <t>Paragraf</t>
  </si>
  <si>
    <t>Položka</t>
  </si>
  <si>
    <t>Schválený rozpočet</t>
  </si>
  <si>
    <t>Poznámka</t>
  </si>
  <si>
    <t>Daň z příjmů fyzických osob placená plátci</t>
  </si>
  <si>
    <t>Daň z příjmů fyzických osob placená poplatníky</t>
  </si>
  <si>
    <t>Daň z příjmu fyzických osob vybíraná srážkou</t>
  </si>
  <si>
    <t>Daň z příjmů právnických osob</t>
  </si>
  <si>
    <t>Daň z příjmů právnických osob za obce</t>
  </si>
  <si>
    <t>Daň z přidané hodnoty</t>
  </si>
  <si>
    <t>Poplatek ze psů</t>
  </si>
  <si>
    <t>Správní poplatky</t>
  </si>
  <si>
    <t>Daň z hazardních her</t>
  </si>
  <si>
    <t>1511</t>
  </si>
  <si>
    <t>Daň z nemovitých věcí</t>
  </si>
  <si>
    <t>NI př.transf. ze st. r. v rám. souhr. dotv.</t>
  </si>
  <si>
    <t>přísp. na výkon stát.spr.</t>
  </si>
  <si>
    <t>Pitná voda</t>
  </si>
  <si>
    <t>Příjmy z poskytování služeb a výrobků</t>
  </si>
  <si>
    <t>org. 1410</t>
  </si>
  <si>
    <t>Zájmová činnost a rekreace</t>
  </si>
  <si>
    <t>Org. 1610</t>
  </si>
  <si>
    <t>Bytové hospodářství</t>
  </si>
  <si>
    <t>Příjmy z pronájmu ost.nemovitostí a jejich částí</t>
  </si>
  <si>
    <t>Pohřebnictví</t>
  </si>
  <si>
    <t>Ostatní příjmy z pronájmu majetku</t>
  </si>
  <si>
    <t>Org. 3333 pronájem hrob.</t>
  </si>
  <si>
    <t>Komunální služby a územ.r.</t>
  </si>
  <si>
    <t>Příjmy z pronájmu pozemků</t>
  </si>
  <si>
    <t>Sběr a odvoz kom. odpadů</t>
  </si>
  <si>
    <t>org. 1510</t>
  </si>
  <si>
    <t>Příjmy z prodeje zboží (pytle na KO, popelnice)</t>
  </si>
  <si>
    <t xml:space="preserve">Využ. a zneškod. KO </t>
  </si>
  <si>
    <t>Přijaté nekapitálové příspěvky a náhrady EKOKOM</t>
  </si>
  <si>
    <t>Ostatní nakládání s odpady</t>
  </si>
  <si>
    <t>Přijaté nekapitálové příspěvky a náhrady HOFR METAL</t>
  </si>
  <si>
    <t>Činnost místní správy</t>
  </si>
  <si>
    <t xml:space="preserve">Příjmy z prodeje zboží </t>
  </si>
  <si>
    <t>Příjmy a výdaje z úvěr.fin.o.</t>
  </si>
  <si>
    <t>Příjmy z úroků</t>
  </si>
  <si>
    <t>Příjem z podílu na zisku a dividend z České spořitelny</t>
  </si>
  <si>
    <t>Česká spořitelna</t>
  </si>
  <si>
    <t>Zůstatek na účtech z roku 2016</t>
  </si>
  <si>
    <t>Česká spořitelna, vodovod</t>
  </si>
  <si>
    <t>Česká národní banka</t>
  </si>
  <si>
    <t>Plánované celkové příjmy v roce 2017</t>
  </si>
  <si>
    <t>T e x t</t>
  </si>
  <si>
    <t>Silnice</t>
  </si>
  <si>
    <t>Nákup materiálu</t>
  </si>
  <si>
    <t>Nákup ostatních služeb</t>
  </si>
  <si>
    <t>5154</t>
  </si>
  <si>
    <t>Elektrická energie</t>
  </si>
  <si>
    <t>Pohonné hmoty</t>
  </si>
  <si>
    <t xml:space="preserve">Nákup ostatních služeb </t>
  </si>
  <si>
    <t>mandátní smlouva a odběry</t>
  </si>
  <si>
    <t>Výdaje na dodavatelsky zajišťované opravy</t>
  </si>
  <si>
    <t>Cestovné</t>
  </si>
  <si>
    <t>Činnosti knihovnické</t>
  </si>
  <si>
    <t>Neiv.transf.obecně prosp spol.-knihovna HK</t>
  </si>
  <si>
    <t>org. 1314</t>
  </si>
  <si>
    <t>Zálež.kultury,církví a sděl.prostředků</t>
  </si>
  <si>
    <t>Věcné dary</t>
  </si>
  <si>
    <t>Květiny a další</t>
  </si>
  <si>
    <t>Neinvestiční transfer občanským sdružením</t>
  </si>
  <si>
    <t>Důchodci od Dědiny</t>
  </si>
  <si>
    <t>Sportovní zařízení v majetku obce</t>
  </si>
  <si>
    <t>Drobný hmotný dlouhodobý majetek</t>
  </si>
  <si>
    <t>Výdaje na dodavatel. zajišť.opravy a údržby</t>
  </si>
  <si>
    <t>Pozemky</t>
  </si>
  <si>
    <t>Drobný dlouhodobý hmotný majetek</t>
  </si>
  <si>
    <t>Nákup ostatnáích služeb</t>
  </si>
  <si>
    <t>Plánované výdaje v roce 2017</t>
  </si>
  <si>
    <t>Veřejné osvětlení</t>
  </si>
  <si>
    <t>5169</t>
  </si>
  <si>
    <t>Budovy, haly  a stavby</t>
  </si>
  <si>
    <t>Pohonné hmoty a maziva</t>
  </si>
  <si>
    <t>Nákup ostatních služeb (KO)</t>
  </si>
  <si>
    <t>Komunální služby a územní rozvoj</t>
  </si>
  <si>
    <t>budova škola</t>
  </si>
  <si>
    <t>Neinvestiční dotace obcím Třebechovice</t>
  </si>
  <si>
    <t>Členské příspěvky (MRT)</t>
  </si>
  <si>
    <t>org. 1310        (18x75)</t>
  </si>
  <si>
    <t>Cyklobusy</t>
  </si>
  <si>
    <t>org. 1311</t>
  </si>
  <si>
    <t>Neinvestiční transfery obcím Třebechovice</t>
  </si>
  <si>
    <t>Veřejnoprávní smlouva</t>
  </si>
  <si>
    <t>org. 1110        (10x75)</t>
  </si>
  <si>
    <t>Sběr a odvoz nebezpečných odpadů</t>
  </si>
  <si>
    <t>Nákup služeb-škodlivý odpad</t>
  </si>
  <si>
    <t xml:space="preserve">Sběr a odoz KO </t>
  </si>
  <si>
    <t>Nákup služeb-komunální odpad</t>
  </si>
  <si>
    <t>org.1510</t>
  </si>
  <si>
    <t>Sběr a odvoz ostatních odpadů</t>
  </si>
  <si>
    <t>Nákup služeb-plasty, sklo</t>
  </si>
  <si>
    <t>Využívání a zneškodňování ostat. odpadů</t>
  </si>
  <si>
    <t>Nákup ostatních služeb  (bioodpad)</t>
  </si>
  <si>
    <t>Péče o vzhled obcí a veřejnou zeleň</t>
  </si>
  <si>
    <t>Výdaje na dodavetel.zajišť.opravy a údržby</t>
  </si>
  <si>
    <t>Ochrana obyvatelstva</t>
  </si>
  <si>
    <t>Nespecifikované rezervy</t>
  </si>
  <si>
    <t>Zastupitelstvo obcí</t>
  </si>
  <si>
    <t>Odměny členů zastupitelstva obcí</t>
  </si>
  <si>
    <t>Pov.poj. na veřejné zdravotní pojištění (VoZP)</t>
  </si>
  <si>
    <t>org. 2222</t>
  </si>
  <si>
    <t>Pov.poj. na veřejné zdravotní pojištění (VZP)</t>
  </si>
  <si>
    <t>Činost místní správy</t>
  </si>
  <si>
    <t xml:space="preserve">Platy zaměstnanců </t>
  </si>
  <si>
    <t>účet.,knih.</t>
  </si>
  <si>
    <t>Ostatní osobní výdaje</t>
  </si>
  <si>
    <t>Povinné pojistné na sociální pojištění (obec)</t>
  </si>
  <si>
    <t>Povinné pojistné na zdrav. zabezp. (voj.) obec</t>
  </si>
  <si>
    <t>Knihy učební pomůcky a tisk</t>
  </si>
  <si>
    <t>Služby pošt</t>
  </si>
  <si>
    <t>Služby telekomunikací a radiokomunikací</t>
  </si>
  <si>
    <t>Výdaje na dodav. pořízení informací</t>
  </si>
  <si>
    <t>Služby školení a vzdělávání</t>
  </si>
  <si>
    <t>Výdaje na software</t>
  </si>
  <si>
    <t>5194</t>
  </si>
  <si>
    <t>Platby daní a poplatků</t>
  </si>
  <si>
    <t>Výdaje z finančních operací</t>
  </si>
  <si>
    <t>Úroky vlastní</t>
  </si>
  <si>
    <t>org. 3777</t>
  </si>
  <si>
    <t>Služby peněžních ústavů</t>
  </si>
  <si>
    <t xml:space="preserve">Pojištění funkčně </t>
  </si>
  <si>
    <t xml:space="preserve">Pojištění budovy obecního úřadu a vozidla </t>
  </si>
  <si>
    <t>nespecifikované</t>
  </si>
  <si>
    <t>Ostatní finanční operace</t>
  </si>
  <si>
    <t>Platby daní a poplatků SR</t>
  </si>
  <si>
    <t>Fin. vypořádání minulých let</t>
  </si>
  <si>
    <t>Vratky veřejným rozpočtům</t>
  </si>
  <si>
    <t>Financování</t>
  </si>
  <si>
    <t>Úhrada splátek dlouhodobých přij.půjček</t>
  </si>
  <si>
    <t>Předběžnou finanční kontrolou bylo zjištěno, že návrh rozpočtu pro rok 2017 byl sestaven v souladu se zákonem</t>
  </si>
  <si>
    <t>č. 250/2000Sb., o rozpočtových pravidlech územních rozpočtů, v platném znění a zákonem č. 128/,</t>
  </si>
  <si>
    <t>o obcích v platném znění.</t>
  </si>
  <si>
    <t>Schváleno na 15. zasedání zastupitelstva obce dne 13.2.2017</t>
  </si>
  <si>
    <t xml:space="preserve">         Příkazce operace - starostka obce Mgr. Lucie Hubálková                                                                         Správce rozpočtu - účetní obce Zdenka Pavlová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</si>
</sst>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#,##0.00\ _K_č"/>
  </numFmts>
  <fonts count="17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color indexed="58"/>
      <name val="Arial CE"/>
      <family val="2"/>
    </font>
    <font>
      <b/>
      <sz val="8"/>
      <color indexed="8"/>
      <name val="Tahoma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Border="0">
      <alignment/>
      <protection/>
    </xf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Alignment="1">
      <alignment textRotation="74" shrinkToFit="1"/>
    </xf>
    <xf numFmtId="164" fontId="5" fillId="0" borderId="0" xfId="0" applyFont="1" applyBorder="1" applyAlignment="1">
      <alignment/>
    </xf>
    <xf numFmtId="164" fontId="0" fillId="0" borderId="0" xfId="0" applyBorder="1" applyAlignment="1">
      <alignment horizontal="center" textRotation="45"/>
    </xf>
    <xf numFmtId="164" fontId="6" fillId="0" borderId="0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7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4" xfId="0" applyNumberFormat="1" applyBorder="1" applyAlignment="1">
      <alignment horizontal="right" vertical="top" wrapText="1"/>
    </xf>
    <xf numFmtId="164" fontId="0" fillId="0" borderId="5" xfId="0" applyBorder="1" applyAlignment="1">
      <alignment/>
    </xf>
    <xf numFmtId="164" fontId="0" fillId="0" borderId="1" xfId="0" applyFont="1" applyBorder="1" applyAlignment="1">
      <alignment horizontal="center"/>
    </xf>
    <xf numFmtId="164" fontId="8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65" fontId="6" fillId="0" borderId="3" xfId="0" applyNumberFormat="1" applyFont="1" applyBorder="1" applyAlignment="1">
      <alignment horizontal="center"/>
    </xf>
    <xf numFmtId="164" fontId="9" fillId="0" borderId="5" xfId="0" applyFont="1" applyBorder="1" applyAlignment="1">
      <alignment/>
    </xf>
    <xf numFmtId="164" fontId="6" fillId="0" borderId="1" xfId="0" applyFont="1" applyBorder="1" applyAlignment="1">
      <alignment horizontal="left"/>
    </xf>
    <xf numFmtId="166" fontId="6" fillId="0" borderId="4" xfId="0" applyNumberFormat="1" applyFont="1" applyBorder="1" applyAlignment="1">
      <alignment horizontal="right" vertical="top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9" fillId="0" borderId="6" xfId="0" applyFont="1" applyBorder="1" applyAlignment="1">
      <alignment/>
    </xf>
    <xf numFmtId="165" fontId="0" fillId="0" borderId="7" xfId="0" applyNumberFormat="1" applyFill="1" applyBorder="1" applyAlignment="1">
      <alignment horizontal="center"/>
    </xf>
    <xf numFmtId="164" fontId="0" fillId="0" borderId="8" xfId="0" applyFill="1" applyBorder="1" applyAlignment="1">
      <alignment/>
    </xf>
    <xf numFmtId="164" fontId="7" fillId="0" borderId="8" xfId="0" applyFont="1" applyFill="1" applyBorder="1" applyAlignment="1">
      <alignment/>
    </xf>
    <xf numFmtId="164" fontId="6" fillId="0" borderId="8" xfId="0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right" vertical="top" wrapText="1"/>
    </xf>
    <xf numFmtId="164" fontId="0" fillId="0" borderId="10" xfId="0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8" fontId="0" fillId="2" borderId="2" xfId="0" applyNumberFormat="1" applyFont="1" applyFill="1" applyBorder="1" applyAlignment="1">
      <alignment horizontal="right" vertical="top" wrapText="1"/>
    </xf>
    <xf numFmtId="168" fontId="9" fillId="0" borderId="1" xfId="0" applyNumberFormat="1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 horizontal="right" vertical="top" wrapText="1"/>
    </xf>
    <xf numFmtId="167" fontId="6" fillId="0" borderId="1" xfId="0" applyNumberFormat="1" applyFont="1" applyBorder="1" applyAlignment="1">
      <alignment/>
    </xf>
    <xf numFmtId="168" fontId="6" fillId="2" borderId="2" xfId="0" applyNumberFormat="1" applyFont="1" applyFill="1" applyBorder="1" applyAlignment="1">
      <alignment horizontal="right" vertical="top" wrapText="1"/>
    </xf>
    <xf numFmtId="168" fontId="9" fillId="0" borderId="1" xfId="0" applyNumberFormat="1" applyFont="1" applyBorder="1" applyAlignment="1">
      <alignment horizontal="right" vertical="top" wrapText="1"/>
    </xf>
    <xf numFmtId="164" fontId="0" fillId="0" borderId="4" xfId="0" applyFont="1" applyBorder="1" applyAlignment="1">
      <alignment horizontal="left" vertical="center"/>
    </xf>
    <xf numFmtId="165" fontId="0" fillId="0" borderId="11" xfId="0" applyNumberFormat="1" applyFill="1" applyBorder="1" applyAlignment="1">
      <alignment horizontal="center"/>
    </xf>
    <xf numFmtId="164" fontId="0" fillId="0" borderId="12" xfId="0" applyFill="1" applyBorder="1" applyAlignment="1">
      <alignment/>
    </xf>
    <xf numFmtId="164" fontId="0" fillId="0" borderId="12" xfId="0" applyFont="1" applyFill="1" applyBorder="1" applyAlignment="1">
      <alignment/>
    </xf>
    <xf numFmtId="164" fontId="6" fillId="0" borderId="12" xfId="0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right"/>
    </xf>
    <xf numFmtId="168" fontId="0" fillId="0" borderId="10" xfId="0" applyNumberFormat="1" applyBorder="1" applyAlignment="1">
      <alignment horizontal="right" vertical="top" wrapText="1"/>
    </xf>
    <xf numFmtId="164" fontId="6" fillId="0" borderId="3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8" fontId="9" fillId="0" borderId="2" xfId="0" applyNumberFormat="1" applyFont="1" applyBorder="1" applyAlignment="1">
      <alignment horizontal="left" vertical="top" wrapText="1"/>
    </xf>
    <xf numFmtId="165" fontId="6" fillId="0" borderId="5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 horizontal="center"/>
    </xf>
    <xf numFmtId="168" fontId="6" fillId="2" borderId="13" xfId="0" applyNumberFormat="1" applyFont="1" applyFill="1" applyBorder="1" applyAlignment="1">
      <alignment horizontal="right" vertical="top" wrapText="1"/>
    </xf>
    <xf numFmtId="166" fontId="6" fillId="0" borderId="9" xfId="0" applyNumberFormat="1" applyFont="1" applyFill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4" xfId="0" applyFont="1" applyBorder="1" applyAlignment="1">
      <alignment horizontal="center" vertical="center"/>
    </xf>
    <xf numFmtId="168" fontId="0" fillId="0" borderId="1" xfId="0" applyNumberFormat="1" applyBorder="1" applyAlignment="1">
      <alignment horizontal="left" vertical="top" wrapText="1"/>
    </xf>
    <xf numFmtId="164" fontId="12" fillId="0" borderId="1" xfId="0" applyFont="1" applyBorder="1" applyAlignment="1">
      <alignment/>
    </xf>
    <xf numFmtId="164" fontId="0" fillId="0" borderId="3" xfId="0" applyBorder="1" applyAlignment="1">
      <alignment horizontal="center"/>
    </xf>
    <xf numFmtId="164" fontId="6" fillId="0" borderId="4" xfId="0" applyFont="1" applyBorder="1" applyAlignment="1">
      <alignment horizontal="left"/>
    </xf>
    <xf numFmtId="164" fontId="6" fillId="2" borderId="4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4" fontId="0" fillId="0" borderId="6" xfId="0" applyFont="1" applyBorder="1" applyAlignment="1">
      <alignment/>
    </xf>
    <xf numFmtId="164" fontId="13" fillId="0" borderId="3" xfId="0" applyFont="1" applyBorder="1" applyAlignment="1">
      <alignment horizontal="center"/>
    </xf>
    <xf numFmtId="164" fontId="6" fillId="0" borderId="3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6" fillId="0" borderId="8" xfId="0" applyFont="1" applyBorder="1" applyAlignment="1">
      <alignment/>
    </xf>
    <xf numFmtId="164" fontId="0" fillId="0" borderId="12" xfId="0" applyBorder="1" applyAlignment="1">
      <alignment/>
    </xf>
    <xf numFmtId="166" fontId="6" fillId="0" borderId="5" xfId="0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right" vertical="top" wrapText="1"/>
    </xf>
    <xf numFmtId="164" fontId="0" fillId="0" borderId="14" xfId="0" applyBorder="1" applyAlignment="1">
      <alignment/>
    </xf>
    <xf numFmtId="164" fontId="14" fillId="0" borderId="1" xfId="0" applyFont="1" applyBorder="1" applyAlignment="1">
      <alignment/>
    </xf>
    <xf numFmtId="164" fontId="9" fillId="0" borderId="6" xfId="0" applyFont="1" applyBorder="1" applyAlignment="1">
      <alignment horizontal="right"/>
    </xf>
    <xf numFmtId="164" fontId="9" fillId="0" borderId="1" xfId="0" applyFont="1" applyBorder="1" applyAlignment="1">
      <alignment horizontal="right"/>
    </xf>
    <xf numFmtId="164" fontId="0" fillId="0" borderId="10" xfId="0" applyBorder="1" applyAlignment="1">
      <alignment/>
    </xf>
    <xf numFmtId="168" fontId="9" fillId="0" borderId="15" xfId="0" applyNumberFormat="1" applyFont="1" applyBorder="1" applyAlignment="1">
      <alignment horizontal="right" vertical="top" wrapText="1"/>
    </xf>
    <xf numFmtId="164" fontId="15" fillId="0" borderId="0" xfId="0" applyFont="1" applyBorder="1" applyAlignment="1">
      <alignment/>
    </xf>
    <xf numFmtId="164" fontId="0" fillId="0" borderId="0" xfId="0" applyAlignment="1">
      <alignment/>
    </xf>
    <xf numFmtId="164" fontId="15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ouče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66675</xdr:rowOff>
    </xdr:from>
    <xdr:to>
      <xdr:col>4</xdr:col>
      <xdr:colOff>1381125</xdr:colOff>
      <xdr:row>3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209800" y="66675"/>
          <a:ext cx="6353175" cy="523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0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Rozpočtové příjmy - rok 2017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76200</xdr:rowOff>
    </xdr:from>
    <xdr:to>
      <xdr:col>5</xdr:col>
      <xdr:colOff>647700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43150" y="76200"/>
          <a:ext cx="6800850" cy="5905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0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Rozpočtové výdaje - rok 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66675</xdr:rowOff>
    </xdr:from>
    <xdr:to>
      <xdr:col>5</xdr:col>
      <xdr:colOff>133350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09775" y="66675"/>
          <a:ext cx="7077075" cy="600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0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Rozpočtové výdaje - rok 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28575</xdr:rowOff>
    </xdr:from>
    <xdr:to>
      <xdr:col>5</xdr:col>
      <xdr:colOff>38100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562225" y="28575"/>
          <a:ext cx="6229350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0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Rozpočtové výdaje - rok 2017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66675</xdr:rowOff>
    </xdr:from>
    <xdr:to>
      <xdr:col>5</xdr:col>
      <xdr:colOff>266700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62175" y="66675"/>
          <a:ext cx="6819900" cy="5238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20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noFill/>
              <a:effectLst>
                <a:outerShdw dist="17819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Rozpočtové výdaje - rok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10.375" style="0" customWidth="1"/>
    <col min="2" max="2" width="12.50390625" style="0" customWidth="1"/>
    <col min="3" max="3" width="24.875" style="0" customWidth="1"/>
    <col min="4" max="4" width="46.50390625" style="0" customWidth="1"/>
    <col min="5" max="5" width="21.375" style="0" customWidth="1"/>
    <col min="6" max="6" width="18.125" style="0" customWidth="1"/>
  </cols>
  <sheetData>
    <row r="1" spans="1:6" ht="12.75">
      <c r="A1" s="1" t="s">
        <v>0</v>
      </c>
      <c r="B1" s="1"/>
      <c r="C1" s="1"/>
      <c r="F1" t="s">
        <v>1</v>
      </c>
    </row>
    <row r="2" spans="1:6" ht="12.75">
      <c r="A2" s="2" t="s">
        <v>2</v>
      </c>
      <c r="B2" s="2"/>
      <c r="C2" s="3"/>
      <c r="F2" t="s">
        <v>3</v>
      </c>
    </row>
    <row r="3" spans="1:5" ht="12.75">
      <c r="A3" s="4" t="s">
        <v>4</v>
      </c>
      <c r="B3" s="4"/>
      <c r="C3" s="4"/>
      <c r="E3" t="s">
        <v>5</v>
      </c>
    </row>
    <row r="4" spans="1:4" ht="12.75">
      <c r="A4" s="5" t="s">
        <v>6</v>
      </c>
      <c r="B4" s="5"/>
      <c r="D4" s="6"/>
    </row>
    <row r="5" spans="1:5" ht="12.75">
      <c r="A5" s="7" t="s">
        <v>5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6" ht="12.75">
      <c r="A7" s="10" t="s">
        <v>7</v>
      </c>
      <c r="B7" s="10" t="s">
        <v>8</v>
      </c>
      <c r="C7" s="11"/>
      <c r="D7" s="11"/>
      <c r="E7" s="12" t="s">
        <v>9</v>
      </c>
      <c r="F7" s="12"/>
    </row>
    <row r="8" spans="1:6" ht="12.75">
      <c r="A8" s="10"/>
      <c r="B8" s="10"/>
      <c r="C8" s="11"/>
      <c r="D8" s="11"/>
      <c r="E8" s="13"/>
      <c r="F8" s="13" t="s">
        <v>10</v>
      </c>
    </row>
    <row r="9" spans="1:6" ht="12.75">
      <c r="A9" s="14"/>
      <c r="B9" s="15">
        <v>1111</v>
      </c>
      <c r="C9" s="16"/>
      <c r="D9" s="17" t="s">
        <v>11</v>
      </c>
      <c r="E9" s="18">
        <v>180000</v>
      </c>
      <c r="F9" s="19"/>
    </row>
    <row r="10" spans="1:6" ht="12.75">
      <c r="A10" s="14"/>
      <c r="B10" s="20">
        <v>1112</v>
      </c>
      <c r="C10" s="21"/>
      <c r="D10" s="17" t="s">
        <v>12</v>
      </c>
      <c r="E10" s="18">
        <v>5000</v>
      </c>
      <c r="F10" s="17"/>
    </row>
    <row r="11" spans="1:6" ht="12.75">
      <c r="A11" s="14"/>
      <c r="B11" s="20">
        <v>1113</v>
      </c>
      <c r="C11" s="21"/>
      <c r="D11" s="17" t="s">
        <v>13</v>
      </c>
      <c r="E11" s="18">
        <v>19000</v>
      </c>
      <c r="F11" s="19"/>
    </row>
    <row r="12" spans="1:6" ht="12.75">
      <c r="A12" s="14"/>
      <c r="B12" s="20">
        <v>1121</v>
      </c>
      <c r="C12" s="22"/>
      <c r="D12" s="17" t="s">
        <v>14</v>
      </c>
      <c r="E12" s="18">
        <v>170000</v>
      </c>
      <c r="F12" s="17"/>
    </row>
    <row r="13" spans="1:6" ht="12.75">
      <c r="A13" s="14"/>
      <c r="B13" s="20">
        <v>1122</v>
      </c>
      <c r="C13" s="22"/>
      <c r="D13" s="17" t="s">
        <v>15</v>
      </c>
      <c r="E13" s="18">
        <v>16340</v>
      </c>
      <c r="F13" s="17"/>
    </row>
    <row r="14" spans="1:6" ht="12.75">
      <c r="A14" s="14"/>
      <c r="B14" s="20">
        <v>1211</v>
      </c>
      <c r="C14" s="22"/>
      <c r="D14" s="17" t="s">
        <v>16</v>
      </c>
      <c r="E14" s="18">
        <v>360000</v>
      </c>
      <c r="F14" s="17"/>
    </row>
    <row r="15" spans="1:6" ht="12.75">
      <c r="A15" s="14"/>
      <c r="B15" s="23">
        <v>1341</v>
      </c>
      <c r="C15" s="22"/>
      <c r="D15" s="17" t="s">
        <v>17</v>
      </c>
      <c r="E15" s="18">
        <v>1000</v>
      </c>
      <c r="F15" s="17"/>
    </row>
    <row r="16" spans="1:6" ht="12.75">
      <c r="A16" s="14"/>
      <c r="B16" s="23">
        <v>1361</v>
      </c>
      <c r="C16" s="22"/>
      <c r="D16" s="17" t="s">
        <v>18</v>
      </c>
      <c r="E16" s="18">
        <v>500</v>
      </c>
      <c r="F16" s="17"/>
    </row>
    <row r="17" spans="1:6" ht="12.75">
      <c r="A17" s="14"/>
      <c r="B17" s="23">
        <v>1381</v>
      </c>
      <c r="C17" s="22"/>
      <c r="D17" s="17" t="s">
        <v>19</v>
      </c>
      <c r="E17" s="18">
        <v>3700</v>
      </c>
      <c r="F17" s="17"/>
    </row>
    <row r="18" spans="1:6" ht="12.75">
      <c r="A18" s="14"/>
      <c r="B18" s="24" t="s">
        <v>20</v>
      </c>
      <c r="C18" s="22"/>
      <c r="D18" s="17" t="s">
        <v>21</v>
      </c>
      <c r="E18" s="18">
        <v>100000</v>
      </c>
      <c r="F18" s="17"/>
    </row>
    <row r="19" spans="1:6" ht="12.75">
      <c r="A19" s="14"/>
      <c r="B19" s="23">
        <v>4112</v>
      </c>
      <c r="C19" s="22"/>
      <c r="D19" s="17" t="s">
        <v>22</v>
      </c>
      <c r="E19" s="18">
        <v>57800</v>
      </c>
      <c r="F19" s="25" t="s">
        <v>23</v>
      </c>
    </row>
    <row r="20" spans="1:6" ht="12.75">
      <c r="A20" s="14"/>
      <c r="B20" s="23"/>
      <c r="C20" s="22"/>
      <c r="D20" s="17"/>
      <c r="E20" s="18"/>
      <c r="F20" s="26"/>
    </row>
    <row r="21" spans="1:6" ht="12.75">
      <c r="A21" s="27">
        <v>2310</v>
      </c>
      <c r="B21" s="23">
        <v>2111</v>
      </c>
      <c r="C21" s="22" t="s">
        <v>24</v>
      </c>
      <c r="D21" s="17" t="s">
        <v>25</v>
      </c>
      <c r="E21" s="18">
        <v>85000</v>
      </c>
      <c r="F21" s="25" t="s">
        <v>26</v>
      </c>
    </row>
    <row r="22" spans="1:6" ht="12.75">
      <c r="A22" s="27">
        <v>3429</v>
      </c>
      <c r="B22" s="23">
        <v>2111</v>
      </c>
      <c r="C22" s="22" t="s">
        <v>27</v>
      </c>
      <c r="D22" s="17" t="s">
        <v>25</v>
      </c>
      <c r="E22" s="18">
        <v>4000</v>
      </c>
      <c r="F22" s="25" t="s">
        <v>28</v>
      </c>
    </row>
    <row r="23" spans="1:6" ht="12.75">
      <c r="A23" s="27">
        <v>3612</v>
      </c>
      <c r="B23" s="23">
        <v>2132</v>
      </c>
      <c r="C23" s="22" t="s">
        <v>29</v>
      </c>
      <c r="D23" s="17" t="s">
        <v>30</v>
      </c>
      <c r="E23" s="18">
        <v>70728</v>
      </c>
      <c r="F23" s="17"/>
    </row>
    <row r="24" spans="1:6" ht="12.75">
      <c r="A24" s="27">
        <v>3632</v>
      </c>
      <c r="B24" s="23">
        <v>2139</v>
      </c>
      <c r="C24" s="22" t="s">
        <v>31</v>
      </c>
      <c r="D24" s="17" t="s">
        <v>32</v>
      </c>
      <c r="E24" s="18">
        <v>1000</v>
      </c>
      <c r="F24" s="25" t="s">
        <v>33</v>
      </c>
    </row>
    <row r="25" spans="1:6" ht="12.75">
      <c r="A25" s="27">
        <v>3639</v>
      </c>
      <c r="B25" s="23">
        <v>2131</v>
      </c>
      <c r="C25" s="22" t="s">
        <v>34</v>
      </c>
      <c r="D25" s="17" t="s">
        <v>35</v>
      </c>
      <c r="E25" s="18">
        <v>16254</v>
      </c>
      <c r="F25" s="28"/>
    </row>
    <row r="26" spans="1:6" ht="12.75">
      <c r="A26" s="27">
        <v>3722</v>
      </c>
      <c r="B26" s="23">
        <v>2111</v>
      </c>
      <c r="C26" s="22" t="s">
        <v>36</v>
      </c>
      <c r="D26" s="17" t="s">
        <v>25</v>
      </c>
      <c r="E26" s="18">
        <v>35000</v>
      </c>
      <c r="F26" s="25" t="s">
        <v>37</v>
      </c>
    </row>
    <row r="27" spans="1:6" ht="12.75">
      <c r="A27" s="27">
        <v>3722</v>
      </c>
      <c r="B27" s="23">
        <v>2112</v>
      </c>
      <c r="C27" s="22" t="s">
        <v>36</v>
      </c>
      <c r="D27" s="17" t="s">
        <v>38</v>
      </c>
      <c r="E27" s="18">
        <v>5000</v>
      </c>
      <c r="F27" s="17"/>
    </row>
    <row r="28" spans="1:6" ht="12.75">
      <c r="A28" s="27">
        <v>3725</v>
      </c>
      <c r="B28" s="23">
        <v>2324</v>
      </c>
      <c r="C28" s="22" t="s">
        <v>39</v>
      </c>
      <c r="D28" s="17" t="s">
        <v>40</v>
      </c>
      <c r="E28" s="18">
        <v>14000</v>
      </c>
      <c r="F28" s="17"/>
    </row>
    <row r="29" spans="1:6" ht="12.75">
      <c r="A29" s="27">
        <v>3729</v>
      </c>
      <c r="B29" s="23">
        <v>2324</v>
      </c>
      <c r="C29" s="22" t="s">
        <v>41</v>
      </c>
      <c r="D29" s="17" t="s">
        <v>42</v>
      </c>
      <c r="E29" s="18">
        <v>2000</v>
      </c>
      <c r="F29" s="17"/>
    </row>
    <row r="30" spans="1:6" ht="12.75">
      <c r="A30" s="27">
        <v>6171</v>
      </c>
      <c r="B30" s="23">
        <v>2112</v>
      </c>
      <c r="C30" s="22" t="s">
        <v>43</v>
      </c>
      <c r="D30" s="17" t="s">
        <v>44</v>
      </c>
      <c r="E30" s="18">
        <v>100</v>
      </c>
      <c r="F30" s="19"/>
    </row>
    <row r="31" spans="1:6" ht="12.75">
      <c r="A31" s="27">
        <v>6310</v>
      </c>
      <c r="B31" s="23">
        <v>2141</v>
      </c>
      <c r="C31" s="29" t="s">
        <v>45</v>
      </c>
      <c r="D31" s="17" t="s">
        <v>46</v>
      </c>
      <c r="E31" s="18">
        <v>200</v>
      </c>
      <c r="F31" s="17"/>
    </row>
    <row r="32" spans="1:6" ht="12.75">
      <c r="A32" s="27">
        <v>6310</v>
      </c>
      <c r="B32" s="23">
        <v>2142</v>
      </c>
      <c r="C32" s="29" t="s">
        <v>45</v>
      </c>
      <c r="D32" s="17" t="s">
        <v>47</v>
      </c>
      <c r="E32" s="18">
        <v>14300</v>
      </c>
      <c r="F32" s="17"/>
    </row>
    <row r="33" spans="1:6" ht="12.75">
      <c r="A33" s="14"/>
      <c r="B33" s="23"/>
      <c r="C33" s="22"/>
      <c r="D33" s="17"/>
      <c r="E33" s="18"/>
      <c r="F33" s="30"/>
    </row>
    <row r="34" spans="1:6" ht="12.75">
      <c r="A34" s="14"/>
      <c r="B34" s="23"/>
      <c r="C34" s="22"/>
      <c r="D34" s="17"/>
      <c r="E34" s="18"/>
      <c r="F34" s="30"/>
    </row>
    <row r="35" spans="1:6" ht="12.75">
      <c r="A35" s="14"/>
      <c r="B35" s="31">
        <v>8115</v>
      </c>
      <c r="C35" s="22" t="s">
        <v>48</v>
      </c>
      <c r="D35" s="32" t="s">
        <v>49</v>
      </c>
      <c r="E35" s="18">
        <v>294413.39</v>
      </c>
      <c r="F35" s="17"/>
    </row>
    <row r="36" spans="1:6" ht="12.75">
      <c r="A36" s="14"/>
      <c r="B36" s="31"/>
      <c r="C36" s="22" t="s">
        <v>50</v>
      </c>
      <c r="D36" s="32"/>
      <c r="E36" s="18">
        <v>14839.5</v>
      </c>
      <c r="F36" s="17"/>
    </row>
    <row r="37" spans="1:6" ht="12.75">
      <c r="A37" s="14"/>
      <c r="B37" s="31"/>
      <c r="C37" s="33" t="s">
        <v>51</v>
      </c>
      <c r="D37" s="32"/>
      <c r="E37" s="18">
        <v>136588.46</v>
      </c>
      <c r="F37" s="34"/>
    </row>
    <row r="38" spans="1:6" ht="12.75">
      <c r="A38" s="35"/>
      <c r="B38" s="36"/>
      <c r="C38" s="37"/>
      <c r="D38" s="38" t="s">
        <v>52</v>
      </c>
      <c r="E38" s="39">
        <f>SUM(E9:E37)</f>
        <v>1606763.35</v>
      </c>
      <c r="F38" s="40"/>
    </row>
    <row r="39" spans="1:5" ht="12.75">
      <c r="A39" s="41"/>
      <c r="B39" s="41"/>
      <c r="C39" s="41"/>
      <c r="D39" s="41"/>
      <c r="E39" s="41"/>
    </row>
  </sheetData>
  <sheetProtection selectLockedCells="1" selectUnlockedCells="1"/>
  <mergeCells count="12">
    <mergeCell ref="A1:C1"/>
    <mergeCell ref="A2:B2"/>
    <mergeCell ref="A3:C3"/>
    <mergeCell ref="A4:B4"/>
    <mergeCell ref="A5:E5"/>
    <mergeCell ref="A7:A8"/>
    <mergeCell ref="B7:B8"/>
    <mergeCell ref="C7:C8"/>
    <mergeCell ref="D7:D8"/>
    <mergeCell ref="E7:F7"/>
    <mergeCell ref="B35:B37"/>
    <mergeCell ref="D35:D37"/>
  </mergeCells>
  <printOptions/>
  <pageMargins left="0.9840277777777777" right="0.39375" top="0.39375" bottom="0.393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D14" sqref="D14"/>
    </sheetView>
  </sheetViews>
  <sheetFormatPr defaultColWidth="9.00390625" defaultRowHeight="12.75"/>
  <cols>
    <col min="1" max="1" width="10.50390625" style="0" customWidth="1"/>
    <col min="2" max="2" width="12.50390625" style="0" customWidth="1"/>
    <col min="3" max="3" width="31.375" style="0" customWidth="1"/>
    <col min="4" max="4" width="38.625" style="0" customWidth="1"/>
    <col min="5" max="5" width="18.50390625" style="0" customWidth="1"/>
    <col min="6" max="6" width="21.125" style="0" customWidth="1"/>
    <col min="7" max="7" width="23.875" style="0" customWidth="1"/>
  </cols>
  <sheetData>
    <row r="1" spans="1:3" ht="15.75">
      <c r="A1" s="42"/>
      <c r="B1" s="43"/>
      <c r="C1" s="43"/>
    </row>
    <row r="2" spans="1:5" ht="15.75">
      <c r="A2" s="44"/>
      <c r="B2" s="3"/>
      <c r="C2" s="3"/>
      <c r="D2" s="45"/>
      <c r="E2" s="45"/>
    </row>
    <row r="3" spans="4:5" ht="12.75">
      <c r="D3" s="45"/>
      <c r="E3" s="45" t="s">
        <v>5</v>
      </c>
    </row>
    <row r="4" ht="12.75">
      <c r="D4" s="6"/>
    </row>
    <row r="5" spans="1:5" ht="12.75">
      <c r="A5" s="8"/>
      <c r="B5" s="8"/>
      <c r="C5" s="8"/>
      <c r="D5" s="8"/>
      <c r="E5" s="9"/>
    </row>
    <row r="6" spans="1:6" ht="12.75">
      <c r="A6" s="10" t="s">
        <v>7</v>
      </c>
      <c r="B6" s="10" t="s">
        <v>8</v>
      </c>
      <c r="C6" s="11"/>
      <c r="D6" s="11" t="s">
        <v>53</v>
      </c>
      <c r="E6" s="12" t="s">
        <v>9</v>
      </c>
      <c r="F6" s="12"/>
    </row>
    <row r="7" spans="1:6" ht="12.75">
      <c r="A7" s="10"/>
      <c r="B7" s="10"/>
      <c r="C7" s="11"/>
      <c r="D7" s="11"/>
      <c r="E7" s="46"/>
      <c r="F7" s="47" t="s">
        <v>10</v>
      </c>
    </row>
    <row r="8" spans="1:6" ht="12.75">
      <c r="A8" s="27"/>
      <c r="B8" s="20"/>
      <c r="C8" s="22" t="s">
        <v>54</v>
      </c>
      <c r="D8" s="17"/>
      <c r="E8" s="48"/>
      <c r="F8" s="49"/>
    </row>
    <row r="9" spans="1:6" ht="12.75">
      <c r="A9" s="27">
        <v>2212</v>
      </c>
      <c r="B9" s="20">
        <v>5139</v>
      </c>
      <c r="C9" s="22"/>
      <c r="D9" s="17" t="s">
        <v>55</v>
      </c>
      <c r="E9" s="48">
        <v>3000</v>
      </c>
      <c r="F9" s="49"/>
    </row>
    <row r="10" spans="1:6" ht="12.75">
      <c r="A10" s="27"/>
      <c r="B10" s="20">
        <v>5169</v>
      </c>
      <c r="C10" s="22"/>
      <c r="D10" s="17" t="s">
        <v>56</v>
      </c>
      <c r="E10" s="48">
        <v>6000</v>
      </c>
      <c r="F10" s="49"/>
    </row>
    <row r="11" spans="1:6" ht="12.75">
      <c r="A11" s="27"/>
      <c r="B11" s="20"/>
      <c r="C11" s="22"/>
      <c r="D11" s="17"/>
      <c r="E11" s="48"/>
      <c r="F11" s="50">
        <v>9000</v>
      </c>
    </row>
    <row r="12" spans="1:6" ht="12.75">
      <c r="A12" s="27">
        <v>2310</v>
      </c>
      <c r="B12" s="20"/>
      <c r="C12" s="22" t="s">
        <v>24</v>
      </c>
      <c r="D12" s="17"/>
      <c r="E12" s="48"/>
      <c r="F12" s="49"/>
    </row>
    <row r="13" spans="1:6" ht="12.75">
      <c r="A13" s="27"/>
      <c r="B13" s="23">
        <v>5139</v>
      </c>
      <c r="C13" s="22"/>
      <c r="D13" s="17" t="s">
        <v>55</v>
      </c>
      <c r="E13" s="48">
        <v>10000</v>
      </c>
      <c r="F13" s="49"/>
    </row>
    <row r="14" spans="1:6" ht="12.75">
      <c r="A14" s="27"/>
      <c r="B14" s="24" t="s">
        <v>57</v>
      </c>
      <c r="C14" s="51"/>
      <c r="D14" s="17" t="s">
        <v>58</v>
      </c>
      <c r="E14" s="48">
        <v>25000</v>
      </c>
      <c r="F14" s="49"/>
    </row>
    <row r="15" spans="1:6" ht="12.75">
      <c r="A15" s="27"/>
      <c r="B15" s="23">
        <v>5156</v>
      </c>
      <c r="C15" s="22"/>
      <c r="D15" s="17" t="s">
        <v>59</v>
      </c>
      <c r="E15" s="48">
        <v>500</v>
      </c>
      <c r="F15" s="49"/>
    </row>
    <row r="16" spans="1:6" ht="12.75">
      <c r="A16" s="27"/>
      <c r="B16" s="23">
        <v>5169</v>
      </c>
      <c r="C16" s="22"/>
      <c r="D16" s="17" t="s">
        <v>60</v>
      </c>
      <c r="E16" s="48">
        <v>45000</v>
      </c>
      <c r="F16" s="49" t="s">
        <v>61</v>
      </c>
    </row>
    <row r="17" spans="1:6" ht="12.75">
      <c r="A17" s="27"/>
      <c r="B17" s="23">
        <v>5171</v>
      </c>
      <c r="C17" s="22"/>
      <c r="D17" s="17" t="s">
        <v>62</v>
      </c>
      <c r="E17" s="48">
        <v>30000</v>
      </c>
      <c r="F17" s="49"/>
    </row>
    <row r="18" spans="1:6" ht="12.75">
      <c r="A18" s="27"/>
      <c r="B18" s="23">
        <v>5173</v>
      </c>
      <c r="C18" s="22"/>
      <c r="D18" s="17" t="s">
        <v>63</v>
      </c>
      <c r="E18" s="48">
        <v>1000</v>
      </c>
      <c r="F18" s="49"/>
    </row>
    <row r="19" spans="1:6" ht="12.75">
      <c r="A19" s="27"/>
      <c r="B19" s="23"/>
      <c r="C19" s="22"/>
      <c r="D19" s="17"/>
      <c r="E19" s="52"/>
      <c r="F19" s="50">
        <v>111500</v>
      </c>
    </row>
    <row r="20" spans="1:6" ht="12.75">
      <c r="A20" s="27">
        <v>3314</v>
      </c>
      <c r="B20" s="23"/>
      <c r="C20" s="22" t="s">
        <v>64</v>
      </c>
      <c r="D20" s="17"/>
      <c r="E20" s="48"/>
      <c r="F20" s="49"/>
    </row>
    <row r="21" spans="1:6" ht="12.75">
      <c r="A21" s="27"/>
      <c r="B21" s="23">
        <v>5221</v>
      </c>
      <c r="C21" s="22"/>
      <c r="D21" s="17" t="s">
        <v>65</v>
      </c>
      <c r="E21" s="48">
        <v>1000</v>
      </c>
      <c r="F21" s="53" t="s">
        <v>66</v>
      </c>
    </row>
    <row r="22" spans="1:6" ht="12.75">
      <c r="A22" s="27"/>
      <c r="B22" s="23"/>
      <c r="C22" s="22"/>
      <c r="D22" s="17"/>
      <c r="E22" s="48"/>
      <c r="F22" s="49"/>
    </row>
    <row r="23" spans="1:6" ht="12.75">
      <c r="A23" s="27">
        <v>3399</v>
      </c>
      <c r="B23" s="23"/>
      <c r="C23" s="22" t="s">
        <v>67</v>
      </c>
      <c r="D23" s="17"/>
      <c r="E23" s="48"/>
      <c r="F23" s="49"/>
    </row>
    <row r="24" spans="1:6" ht="12.75">
      <c r="A24" s="27"/>
      <c r="B24" s="23">
        <v>5194</v>
      </c>
      <c r="C24" s="22"/>
      <c r="D24" s="17" t="s">
        <v>68</v>
      </c>
      <c r="E24" s="48">
        <v>1000</v>
      </c>
      <c r="F24" s="49" t="s">
        <v>69</v>
      </c>
    </row>
    <row r="25" spans="1:6" ht="12.75">
      <c r="A25" s="27"/>
      <c r="B25" s="23">
        <v>5222</v>
      </c>
      <c r="C25" s="22"/>
      <c r="D25" s="17" t="s">
        <v>70</v>
      </c>
      <c r="E25" s="48">
        <v>1000</v>
      </c>
      <c r="F25" s="49" t="s">
        <v>71</v>
      </c>
    </row>
    <row r="26" spans="1:6" ht="12.75">
      <c r="A26" s="27"/>
      <c r="B26" s="23"/>
      <c r="C26" s="22"/>
      <c r="D26" s="17"/>
      <c r="E26" s="48"/>
      <c r="F26" s="50">
        <v>2000</v>
      </c>
    </row>
    <row r="27" spans="1:6" ht="12.75">
      <c r="A27" s="27">
        <v>3412</v>
      </c>
      <c r="B27" s="23"/>
      <c r="C27" s="22" t="s">
        <v>72</v>
      </c>
      <c r="D27" s="17"/>
      <c r="E27" s="48"/>
      <c r="F27" s="50"/>
    </row>
    <row r="28" spans="1:6" ht="12.75">
      <c r="A28" s="27"/>
      <c r="B28" s="23">
        <v>5137</v>
      </c>
      <c r="C28" s="22"/>
      <c r="D28" s="17" t="s">
        <v>73</v>
      </c>
      <c r="E28" s="48">
        <v>20000</v>
      </c>
      <c r="F28" s="50"/>
    </row>
    <row r="29" spans="1:6" ht="12.75">
      <c r="A29" s="27"/>
      <c r="B29" s="23">
        <v>5139</v>
      </c>
      <c r="C29" s="22"/>
      <c r="D29" s="17" t="s">
        <v>55</v>
      </c>
      <c r="E29" s="48">
        <v>10000</v>
      </c>
      <c r="F29" s="50"/>
    </row>
    <row r="30" spans="1:6" ht="12.75">
      <c r="A30" s="27"/>
      <c r="B30" s="23">
        <v>5171</v>
      </c>
      <c r="C30" s="22"/>
      <c r="D30" s="17" t="s">
        <v>74</v>
      </c>
      <c r="E30" s="48">
        <v>10000</v>
      </c>
      <c r="F30" s="50"/>
    </row>
    <row r="31" spans="1:6" ht="12.75">
      <c r="A31" s="27"/>
      <c r="B31" s="23">
        <v>6130</v>
      </c>
      <c r="C31" s="22"/>
      <c r="D31" s="17" t="s">
        <v>75</v>
      </c>
      <c r="E31" s="48">
        <v>50000</v>
      </c>
      <c r="F31" s="50"/>
    </row>
    <row r="32" spans="1:6" ht="12.75">
      <c r="A32" s="27"/>
      <c r="B32" s="23"/>
      <c r="C32" s="22"/>
      <c r="D32" s="17"/>
      <c r="F32" s="50">
        <v>90000</v>
      </c>
    </row>
    <row r="33" spans="1:6" ht="12.75">
      <c r="A33" s="27">
        <v>3612</v>
      </c>
      <c r="B33" s="20"/>
      <c r="C33" s="22" t="s">
        <v>29</v>
      </c>
      <c r="D33" s="17"/>
      <c r="E33" s="52"/>
      <c r="F33" s="49"/>
    </row>
    <row r="34" spans="1:6" ht="12.75">
      <c r="A34" s="27"/>
      <c r="B34" s="20">
        <v>5137</v>
      </c>
      <c r="C34" s="22"/>
      <c r="D34" s="54" t="s">
        <v>76</v>
      </c>
      <c r="E34" s="48">
        <v>10000</v>
      </c>
      <c r="F34" s="49"/>
    </row>
    <row r="35" spans="1:6" ht="12.75">
      <c r="A35" s="27"/>
      <c r="B35" s="20">
        <v>5139</v>
      </c>
      <c r="C35" s="22"/>
      <c r="D35" s="54" t="s">
        <v>55</v>
      </c>
      <c r="E35" s="48">
        <v>5000</v>
      </c>
      <c r="F35" s="49"/>
    </row>
    <row r="36" spans="1:6" ht="12.75">
      <c r="A36" s="27"/>
      <c r="B36" s="20">
        <v>5169</v>
      </c>
      <c r="C36" s="22"/>
      <c r="D36" s="54" t="s">
        <v>77</v>
      </c>
      <c r="E36" s="48">
        <v>1000</v>
      </c>
      <c r="F36" s="49"/>
    </row>
    <row r="37" spans="1:6" ht="12.75">
      <c r="A37" s="27"/>
      <c r="B37" s="20">
        <v>5171</v>
      </c>
      <c r="C37" s="22"/>
      <c r="D37" s="17" t="s">
        <v>62</v>
      </c>
      <c r="E37" s="48">
        <v>10000</v>
      </c>
      <c r="F37" s="50">
        <v>26000</v>
      </c>
    </row>
    <row r="38" spans="1:6" ht="12.75">
      <c r="A38" s="55"/>
      <c r="B38" s="56"/>
      <c r="C38" s="57"/>
      <c r="D38" s="58" t="s">
        <v>78</v>
      </c>
      <c r="E38" s="59">
        <f>SUM(E1:E37)</f>
        <v>239500</v>
      </c>
      <c r="F38" s="60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6" ht="12.75">
      <c r="A46" s="41"/>
      <c r="B46" s="41"/>
      <c r="C46" s="41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spans="1:6" ht="12.75">
      <c r="A52" s="41"/>
      <c r="B52" s="41"/>
      <c r="C52" s="41"/>
      <c r="D52" s="41"/>
      <c r="E52" s="41"/>
      <c r="F52" s="41"/>
    </row>
  </sheetData>
  <sheetProtection selectLockedCells="1" selectUnlockedCells="1"/>
  <mergeCells count="5">
    <mergeCell ref="A6:A7"/>
    <mergeCell ref="B6:B7"/>
    <mergeCell ref="C6:C7"/>
    <mergeCell ref="D6:D7"/>
    <mergeCell ref="E6:F6"/>
  </mergeCells>
  <printOptions/>
  <pageMargins left="0.9840277777777777" right="0.39375" top="0.39375" bottom="0.5902777777777777" header="0.5118055555555555" footer="0.5118055555555555"/>
  <pageSetup horizontalDpi="300" verticalDpi="300" orientation="landscape" paperSize="9"/>
  <headerFooter alignWithMargins="0">
    <oddFooter>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0">
      <selection activeCell="D21" sqref="D21"/>
    </sheetView>
  </sheetViews>
  <sheetFormatPr defaultColWidth="9.00390625" defaultRowHeight="12.75"/>
  <cols>
    <col min="1" max="1" width="10.50390625" style="0" customWidth="1"/>
    <col min="2" max="2" width="12.50390625" style="0" customWidth="1"/>
    <col min="3" max="3" width="39.00390625" style="0" customWidth="1"/>
    <col min="4" max="4" width="38.625" style="0" customWidth="1"/>
    <col min="5" max="5" width="16.875" style="0" customWidth="1"/>
    <col min="6" max="6" width="15.50390625" style="0" customWidth="1"/>
    <col min="7" max="7" width="23.875" style="0" customWidth="1"/>
  </cols>
  <sheetData>
    <row r="1" spans="1:3" ht="15.75">
      <c r="A1" s="42"/>
      <c r="B1" s="43"/>
      <c r="C1" s="43"/>
    </row>
    <row r="2" spans="1:5" ht="15.75">
      <c r="A2" s="44"/>
      <c r="B2" s="3"/>
      <c r="C2" s="3"/>
      <c r="D2" s="45"/>
      <c r="E2" s="45"/>
    </row>
    <row r="3" spans="4:5" ht="12.75">
      <c r="D3" s="45"/>
      <c r="E3" s="45" t="s">
        <v>5</v>
      </c>
    </row>
    <row r="4" ht="12.75">
      <c r="D4" s="6"/>
    </row>
    <row r="5" spans="1:5" ht="12.75">
      <c r="A5" s="8"/>
      <c r="B5" s="8"/>
      <c r="C5" s="8"/>
      <c r="D5" s="8"/>
      <c r="E5" s="9"/>
    </row>
    <row r="6" spans="1:6" ht="12.75">
      <c r="A6" s="10" t="s">
        <v>7</v>
      </c>
      <c r="B6" s="10" t="s">
        <v>8</v>
      </c>
      <c r="C6" s="11"/>
      <c r="D6" s="11" t="s">
        <v>53</v>
      </c>
      <c r="E6" s="12" t="s">
        <v>9</v>
      </c>
      <c r="F6" s="12"/>
    </row>
    <row r="7" spans="1:6" ht="12.75">
      <c r="A7" s="10"/>
      <c r="B7" s="10"/>
      <c r="C7" s="11"/>
      <c r="D7" s="11"/>
      <c r="E7" s="46"/>
      <c r="F7" s="47" t="s">
        <v>10</v>
      </c>
    </row>
    <row r="8" spans="1:6" ht="12.75">
      <c r="A8" s="61"/>
      <c r="B8" s="62"/>
      <c r="C8" s="63"/>
      <c r="D8" s="63"/>
      <c r="E8" s="52">
        <v>239500</v>
      </c>
      <c r="F8" s="47"/>
    </row>
    <row r="9" spans="1:6" ht="12.75">
      <c r="A9" s="27">
        <v>3631</v>
      </c>
      <c r="B9" s="20"/>
      <c r="C9" s="22" t="s">
        <v>79</v>
      </c>
      <c r="D9" s="17"/>
      <c r="E9" s="48"/>
      <c r="F9" s="49"/>
    </row>
    <row r="10" spans="1:6" ht="12.75">
      <c r="A10" s="27"/>
      <c r="B10" s="23">
        <v>5139</v>
      </c>
      <c r="C10" s="22"/>
      <c r="D10" s="17" t="s">
        <v>55</v>
      </c>
      <c r="E10" s="48">
        <v>2000</v>
      </c>
      <c r="F10" s="49"/>
    </row>
    <row r="11" spans="1:6" ht="12.75">
      <c r="A11" s="27"/>
      <c r="B11" s="24" t="s">
        <v>57</v>
      </c>
      <c r="C11" s="51"/>
      <c r="D11" s="17" t="s">
        <v>58</v>
      </c>
      <c r="E11" s="48">
        <v>14000</v>
      </c>
      <c r="F11" s="49"/>
    </row>
    <row r="12" spans="1:6" ht="12.75">
      <c r="A12" s="27"/>
      <c r="B12" s="24" t="s">
        <v>80</v>
      </c>
      <c r="C12" s="51"/>
      <c r="D12" s="17" t="s">
        <v>56</v>
      </c>
      <c r="E12" s="48">
        <v>20000</v>
      </c>
      <c r="F12" s="49"/>
    </row>
    <row r="13" spans="1:6" ht="12.75">
      <c r="A13" s="27"/>
      <c r="B13" s="23">
        <v>5171</v>
      </c>
      <c r="C13" s="22"/>
      <c r="D13" s="17" t="s">
        <v>74</v>
      </c>
      <c r="E13" s="48">
        <v>5000</v>
      </c>
      <c r="F13" s="49"/>
    </row>
    <row r="14" spans="1:6" ht="12.75">
      <c r="A14" s="61"/>
      <c r="B14" s="62">
        <v>6121</v>
      </c>
      <c r="C14" s="63"/>
      <c r="D14" s="54" t="s">
        <v>81</v>
      </c>
      <c r="E14" s="48">
        <v>80000</v>
      </c>
      <c r="F14" s="49"/>
    </row>
    <row r="15" spans="1:6" ht="12.75">
      <c r="A15" s="61"/>
      <c r="B15" s="62"/>
      <c r="C15" s="63"/>
      <c r="D15" s="63"/>
      <c r="F15" s="52">
        <v>121000</v>
      </c>
    </row>
    <row r="16" spans="1:6" ht="12.75">
      <c r="A16" s="27">
        <v>3632</v>
      </c>
      <c r="B16" s="23"/>
      <c r="C16" s="22" t="s">
        <v>31</v>
      </c>
      <c r="D16" s="17"/>
      <c r="E16" s="48"/>
      <c r="F16" s="49"/>
    </row>
    <row r="17" spans="1:6" ht="12.75">
      <c r="A17" s="27"/>
      <c r="B17" s="23">
        <v>5139</v>
      </c>
      <c r="C17" s="22"/>
      <c r="D17" s="17" t="s">
        <v>55</v>
      </c>
      <c r="E17" s="48">
        <v>15000</v>
      </c>
      <c r="F17" s="64"/>
    </row>
    <row r="18" spans="1:6" ht="12.75">
      <c r="A18" s="27"/>
      <c r="B18" s="23">
        <v>5156</v>
      </c>
      <c r="C18" s="22"/>
      <c r="D18" s="17" t="s">
        <v>82</v>
      </c>
      <c r="E18" s="48">
        <v>2000</v>
      </c>
      <c r="F18" s="64"/>
    </row>
    <row r="19" spans="1:6" ht="12.75">
      <c r="A19" s="27"/>
      <c r="B19" s="23">
        <v>5169</v>
      </c>
      <c r="C19" s="22"/>
      <c r="D19" s="17" t="s">
        <v>83</v>
      </c>
      <c r="E19" s="48">
        <v>15000</v>
      </c>
      <c r="F19" s="49"/>
    </row>
    <row r="20" spans="1:6" ht="12.75">
      <c r="A20" s="27"/>
      <c r="B20" s="23"/>
      <c r="C20" s="22" t="s">
        <v>84</v>
      </c>
      <c r="D20" s="17"/>
      <c r="E20" s="52"/>
      <c r="F20" s="52">
        <v>32000</v>
      </c>
    </row>
    <row r="21" spans="1:6" ht="12.75">
      <c r="A21" s="27">
        <v>3639</v>
      </c>
      <c r="B21" s="23">
        <v>5139</v>
      </c>
      <c r="C21" s="22"/>
      <c r="D21" s="17" t="s">
        <v>55</v>
      </c>
      <c r="E21" s="48">
        <v>20000</v>
      </c>
      <c r="F21" s="52"/>
    </row>
    <row r="22" spans="1:6" ht="12.75">
      <c r="A22" s="27"/>
      <c r="B22" s="23">
        <v>5169</v>
      </c>
      <c r="C22" s="22"/>
      <c r="D22" s="17" t="s">
        <v>60</v>
      </c>
      <c r="E22" s="48">
        <v>30000</v>
      </c>
      <c r="F22" s="52"/>
    </row>
    <row r="23" spans="1:6" ht="12.75">
      <c r="A23" s="27"/>
      <c r="B23" s="23">
        <v>5171</v>
      </c>
      <c r="C23" s="17"/>
      <c r="D23" s="17" t="s">
        <v>74</v>
      </c>
      <c r="E23" s="48">
        <v>300000</v>
      </c>
      <c r="F23" s="49" t="s">
        <v>85</v>
      </c>
    </row>
    <row r="24" spans="1:6" ht="12.75">
      <c r="A24" s="27"/>
      <c r="B24" s="23">
        <v>5329</v>
      </c>
      <c r="C24" s="17" t="s">
        <v>86</v>
      </c>
      <c r="D24" s="17" t="s">
        <v>87</v>
      </c>
      <c r="E24" s="48">
        <v>1458</v>
      </c>
      <c r="F24" s="49" t="s">
        <v>88</v>
      </c>
    </row>
    <row r="25" spans="1:6" ht="12.75">
      <c r="A25" s="65"/>
      <c r="B25" s="23">
        <v>5329</v>
      </c>
      <c r="C25" s="17"/>
      <c r="D25" s="17" t="s">
        <v>89</v>
      </c>
      <c r="E25" s="48">
        <v>300</v>
      </c>
      <c r="F25" s="49" t="s">
        <v>90</v>
      </c>
    </row>
    <row r="26" spans="1:6" ht="12.75">
      <c r="A26" s="66"/>
      <c r="B26" s="67">
        <v>5321</v>
      </c>
      <c r="C26" s="17" t="s">
        <v>91</v>
      </c>
      <c r="D26" s="17" t="s">
        <v>92</v>
      </c>
      <c r="E26" s="48">
        <v>750</v>
      </c>
      <c r="F26" s="49" t="s">
        <v>93</v>
      </c>
    </row>
    <row r="27" spans="1:6" ht="12.75">
      <c r="A27" s="27"/>
      <c r="B27" s="23"/>
      <c r="C27" s="17"/>
      <c r="D27" s="17"/>
      <c r="F27" s="68">
        <v>352508</v>
      </c>
    </row>
    <row r="28" spans="1:6" ht="12.75">
      <c r="A28" s="27"/>
      <c r="B28" s="23"/>
      <c r="C28" s="17"/>
      <c r="D28" s="17"/>
      <c r="E28" s="48"/>
      <c r="F28" s="52"/>
    </row>
    <row r="29" spans="1:6" ht="12.75">
      <c r="A29" s="27">
        <v>3721</v>
      </c>
      <c r="B29" s="23">
        <v>5169</v>
      </c>
      <c r="C29" s="22" t="s">
        <v>94</v>
      </c>
      <c r="D29" s="17" t="s">
        <v>95</v>
      </c>
      <c r="E29" s="48">
        <v>5000</v>
      </c>
      <c r="F29" s="49"/>
    </row>
    <row r="30" spans="1:6" ht="12.75">
      <c r="A30" s="27"/>
      <c r="B30" s="23"/>
      <c r="C30" s="22"/>
      <c r="D30" s="17"/>
      <c r="E30" s="48"/>
      <c r="F30" s="49"/>
    </row>
    <row r="31" spans="1:6" ht="12.75">
      <c r="A31" s="27">
        <v>3722</v>
      </c>
      <c r="B31" s="23">
        <v>5139</v>
      </c>
      <c r="C31" s="22" t="s">
        <v>96</v>
      </c>
      <c r="D31" s="17" t="s">
        <v>55</v>
      </c>
      <c r="E31" s="48">
        <v>5000</v>
      </c>
      <c r="F31" s="50"/>
    </row>
    <row r="32" spans="1:6" ht="12.75">
      <c r="A32" s="27">
        <v>3722</v>
      </c>
      <c r="B32" s="23">
        <v>5169</v>
      </c>
      <c r="C32" s="22"/>
      <c r="D32" s="17" t="s">
        <v>97</v>
      </c>
      <c r="E32" s="48">
        <v>30000</v>
      </c>
      <c r="F32" s="49" t="s">
        <v>98</v>
      </c>
    </row>
    <row r="33" spans="1:6" ht="12.75">
      <c r="A33" s="27"/>
      <c r="B33" s="23"/>
      <c r="C33" s="22"/>
      <c r="D33" s="17"/>
      <c r="E33" s="48"/>
      <c r="F33" s="52">
        <v>35000</v>
      </c>
    </row>
    <row r="34" spans="1:6" ht="12.75">
      <c r="A34" s="27">
        <v>3723</v>
      </c>
      <c r="B34" s="23">
        <v>5169</v>
      </c>
      <c r="C34" s="22" t="s">
        <v>99</v>
      </c>
      <c r="D34" s="17" t="s">
        <v>100</v>
      </c>
      <c r="E34" s="48">
        <v>20000</v>
      </c>
      <c r="F34" s="50"/>
    </row>
    <row r="35" spans="1:6" ht="12.75">
      <c r="A35" s="27">
        <v>3726</v>
      </c>
      <c r="B35" s="23">
        <v>5169</v>
      </c>
      <c r="C35" s="22" t="s">
        <v>101</v>
      </c>
      <c r="D35" s="17" t="s">
        <v>102</v>
      </c>
      <c r="E35" s="48">
        <v>6000</v>
      </c>
      <c r="F35" s="50">
        <v>26000</v>
      </c>
    </row>
    <row r="36" spans="1:6" ht="12.75">
      <c r="A36" s="27">
        <v>3745</v>
      </c>
      <c r="B36" s="23"/>
      <c r="C36" s="22" t="s">
        <v>103</v>
      </c>
      <c r="D36" s="17"/>
      <c r="E36" s="52"/>
      <c r="F36" s="50"/>
    </row>
    <row r="37" spans="1:6" ht="12.75">
      <c r="A37" s="27"/>
      <c r="B37" s="23">
        <v>5139</v>
      </c>
      <c r="C37" s="22"/>
      <c r="D37" s="17" t="s">
        <v>55</v>
      </c>
      <c r="E37" s="48">
        <v>5000</v>
      </c>
      <c r="F37" s="49"/>
    </row>
    <row r="38" spans="1:6" ht="12.75">
      <c r="A38" s="27"/>
      <c r="B38" s="23">
        <v>5156</v>
      </c>
      <c r="C38" s="22"/>
      <c r="D38" s="17" t="s">
        <v>82</v>
      </c>
      <c r="E38" s="48">
        <v>5000</v>
      </c>
      <c r="F38" s="50"/>
    </row>
    <row r="39" spans="1:6" ht="12.75">
      <c r="A39" s="27"/>
      <c r="B39" s="23">
        <v>5169</v>
      </c>
      <c r="C39" s="22"/>
      <c r="D39" s="17" t="s">
        <v>56</v>
      </c>
      <c r="E39" s="48">
        <v>3000</v>
      </c>
      <c r="F39" s="50"/>
    </row>
    <row r="40" spans="1:6" ht="12.75">
      <c r="A40" s="27"/>
      <c r="B40" s="23">
        <v>5171</v>
      </c>
      <c r="C40" s="22"/>
      <c r="D40" s="17" t="s">
        <v>104</v>
      </c>
      <c r="E40" s="48">
        <v>20000</v>
      </c>
      <c r="F40" s="52">
        <v>33000</v>
      </c>
    </row>
    <row r="41" spans="1:6" ht="12.75">
      <c r="A41" s="55"/>
      <c r="B41" s="56"/>
      <c r="C41" s="57"/>
      <c r="D41" s="58" t="s">
        <v>78</v>
      </c>
      <c r="E41" s="69">
        <f>SUM(E8:E40)</f>
        <v>844008</v>
      </c>
      <c r="F41" s="60"/>
    </row>
    <row r="42" spans="1:6" ht="12.75">
      <c r="A42" s="41"/>
      <c r="B42" s="41"/>
      <c r="C42" s="41"/>
      <c r="D42" s="41"/>
      <c r="E42" s="41"/>
      <c r="F42" s="41"/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6" ht="12.75">
      <c r="A46" s="41"/>
      <c r="B46" s="41"/>
      <c r="C46" s="41"/>
      <c r="D46" s="41"/>
      <c r="E46" s="41"/>
      <c r="F46" s="41"/>
    </row>
    <row r="47" spans="1:6" ht="12.75">
      <c r="A47" s="41"/>
      <c r="B47" s="41"/>
      <c r="C47" s="41"/>
      <c r="D47" s="41"/>
      <c r="E47" s="41"/>
      <c r="F47" s="41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</sheetData>
  <sheetProtection selectLockedCells="1" selectUnlockedCells="1"/>
  <mergeCells count="5">
    <mergeCell ref="A6:A7"/>
    <mergeCell ref="B6:B7"/>
    <mergeCell ref="C6:C7"/>
    <mergeCell ref="D6:D7"/>
    <mergeCell ref="E6:F6"/>
  </mergeCells>
  <printOptions/>
  <pageMargins left="0.9840277777777777" right="0.39375" top="0.39375" bottom="0.5902777777777777" header="0.5118055555555555" footer="0.5118055555555555"/>
  <pageSetup horizontalDpi="300" verticalDpi="300" orientation="landscape" paperSize="9"/>
  <headerFooter alignWithMargins="0">
    <oddFooter>&amp;C&amp;A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8">
      <selection activeCell="C16" sqref="C16"/>
    </sheetView>
  </sheetViews>
  <sheetFormatPr defaultColWidth="9.00390625" defaultRowHeight="12.75"/>
  <cols>
    <col min="1" max="1" width="10.50390625" style="0" customWidth="1"/>
    <col min="2" max="2" width="11.375" style="0" customWidth="1"/>
    <col min="3" max="3" width="24.875" style="0" customWidth="1"/>
    <col min="4" max="4" width="41.625" style="0" customWidth="1"/>
    <col min="5" max="5" width="26.50390625" style="0" customWidth="1"/>
    <col min="6" max="6" width="18.625" style="0" customWidth="1"/>
  </cols>
  <sheetData>
    <row r="1" spans="1:3" ht="12.75">
      <c r="A1" s="42"/>
      <c r="B1" s="43"/>
      <c r="C1" s="43"/>
    </row>
    <row r="2" spans="1:3" ht="12.75">
      <c r="A2" s="4"/>
      <c r="B2" s="4"/>
      <c r="C2" s="3"/>
    </row>
    <row r="3" ht="12.75">
      <c r="E3" t="s">
        <v>5</v>
      </c>
    </row>
    <row r="4" ht="12.75">
      <c r="D4" s="6"/>
    </row>
    <row r="5" spans="1:5" ht="12.75">
      <c r="A5" s="8"/>
      <c r="B5" s="8"/>
      <c r="C5" s="8"/>
      <c r="D5" s="8"/>
      <c r="E5" s="9"/>
    </row>
    <row r="6" spans="1:6" ht="12.75">
      <c r="A6" s="10" t="s">
        <v>7</v>
      </c>
      <c r="B6" s="10" t="s">
        <v>8</v>
      </c>
      <c r="C6" s="11"/>
      <c r="D6" s="11" t="s">
        <v>53</v>
      </c>
      <c r="E6" s="12" t="s">
        <v>9</v>
      </c>
      <c r="F6" s="12"/>
    </row>
    <row r="7" spans="1:6" ht="12.75">
      <c r="A7" s="10"/>
      <c r="B7" s="10"/>
      <c r="C7" s="11"/>
      <c r="D7" s="11"/>
      <c r="E7" s="46"/>
      <c r="F7" s="70" t="s">
        <v>10</v>
      </c>
    </row>
    <row r="8" spans="1:6" ht="12.75">
      <c r="A8" s="61"/>
      <c r="B8" s="62"/>
      <c r="C8" s="71"/>
      <c r="D8" s="63"/>
      <c r="E8" s="52">
        <v>844008</v>
      </c>
      <c r="F8" s="19"/>
    </row>
    <row r="9" spans="1:6" ht="12.75">
      <c r="A9" s="27">
        <v>5212</v>
      </c>
      <c r="B9" s="23">
        <v>5901</v>
      </c>
      <c r="C9" s="22" t="s">
        <v>105</v>
      </c>
      <c r="D9" s="17" t="s">
        <v>106</v>
      </c>
      <c r="E9" s="48">
        <v>5000</v>
      </c>
      <c r="F9" s="50"/>
    </row>
    <row r="10" spans="1:6" ht="12.75">
      <c r="A10" s="61"/>
      <c r="B10" s="23"/>
      <c r="C10" s="22"/>
      <c r="D10" s="17"/>
      <c r="E10" s="48"/>
      <c r="F10" s="72"/>
    </row>
    <row r="11" spans="1:6" ht="12.75">
      <c r="A11" s="61">
        <v>6112</v>
      </c>
      <c r="B11" s="23">
        <v>5023</v>
      </c>
      <c r="C11" s="22" t="s">
        <v>107</v>
      </c>
      <c r="D11" s="17" t="s">
        <v>108</v>
      </c>
      <c r="E11" s="48">
        <v>221500</v>
      </c>
      <c r="F11" s="72"/>
    </row>
    <row r="12" spans="1:6" ht="12.75">
      <c r="A12" s="61"/>
      <c r="B12" s="23">
        <v>5032</v>
      </c>
      <c r="C12" s="22"/>
      <c r="D12" s="73" t="s">
        <v>109</v>
      </c>
      <c r="E12" s="48">
        <v>5500</v>
      </c>
      <c r="F12" s="72" t="s">
        <v>110</v>
      </c>
    </row>
    <row r="13" spans="1:6" ht="12.75">
      <c r="A13" s="61"/>
      <c r="B13" s="23">
        <v>5032</v>
      </c>
      <c r="C13" s="22"/>
      <c r="D13" s="17" t="s">
        <v>111</v>
      </c>
      <c r="E13" s="48">
        <v>13000</v>
      </c>
      <c r="F13" s="52">
        <v>240000</v>
      </c>
    </row>
    <row r="14" spans="1:6" ht="12.75">
      <c r="A14" s="61"/>
      <c r="B14" s="62"/>
      <c r="C14" s="71"/>
      <c r="D14" s="63"/>
      <c r="E14" s="52"/>
      <c r="F14" s="19"/>
    </row>
    <row r="15" spans="1:6" ht="12.75">
      <c r="A15" s="61"/>
      <c r="B15" s="23"/>
      <c r="C15" s="22" t="s">
        <v>112</v>
      </c>
      <c r="D15" s="17"/>
      <c r="E15" s="48"/>
      <c r="F15" s="72"/>
    </row>
    <row r="16" spans="1:6" ht="12.75">
      <c r="A16" s="61">
        <v>6171</v>
      </c>
      <c r="B16" s="23">
        <v>5011</v>
      </c>
      <c r="C16" s="29"/>
      <c r="D16" s="17" t="s">
        <v>113</v>
      </c>
      <c r="E16" s="48">
        <v>95000</v>
      </c>
      <c r="F16" s="49" t="s">
        <v>114</v>
      </c>
    </row>
    <row r="17" spans="1:6" ht="12.75">
      <c r="A17" s="61"/>
      <c r="B17" s="74">
        <v>5021</v>
      </c>
      <c r="C17" s="75"/>
      <c r="D17" s="17" t="s">
        <v>115</v>
      </c>
      <c r="E17" s="48">
        <v>45000</v>
      </c>
      <c r="F17" s="49"/>
    </row>
    <row r="18" spans="1:6" ht="12.75">
      <c r="A18" s="61"/>
      <c r="B18" s="74">
        <v>5031</v>
      </c>
      <c r="C18" s="75"/>
      <c r="D18" s="17" t="s">
        <v>116</v>
      </c>
      <c r="E18" s="48">
        <v>23000</v>
      </c>
      <c r="F18" s="49"/>
    </row>
    <row r="19" spans="1:6" ht="12.75">
      <c r="A19" s="61"/>
      <c r="B19" s="74">
        <v>5032</v>
      </c>
      <c r="C19" s="75"/>
      <c r="D19" s="17" t="s">
        <v>117</v>
      </c>
      <c r="E19" s="48">
        <v>9500</v>
      </c>
      <c r="F19" s="49" t="s">
        <v>110</v>
      </c>
    </row>
    <row r="20" spans="1:6" ht="12.75">
      <c r="A20" s="61"/>
      <c r="B20" s="62">
        <v>5136</v>
      </c>
      <c r="C20" s="76"/>
      <c r="D20" s="54" t="s">
        <v>118</v>
      </c>
      <c r="E20" s="48">
        <v>7000</v>
      </c>
      <c r="F20" s="17"/>
    </row>
    <row r="21" spans="1:6" ht="12.75">
      <c r="A21" s="61"/>
      <c r="B21" s="62">
        <v>5137</v>
      </c>
      <c r="C21" s="76"/>
      <c r="D21" s="54" t="s">
        <v>73</v>
      </c>
      <c r="E21" s="48">
        <v>50000</v>
      </c>
      <c r="F21" s="17"/>
    </row>
    <row r="22" spans="1:6" ht="12.75">
      <c r="A22" s="27"/>
      <c r="B22" s="23">
        <v>5139</v>
      </c>
      <c r="C22" s="29"/>
      <c r="D22" s="17" t="s">
        <v>55</v>
      </c>
      <c r="E22" s="48">
        <v>10000</v>
      </c>
      <c r="F22" s="19"/>
    </row>
    <row r="23" spans="1:6" ht="12.75">
      <c r="A23" s="27"/>
      <c r="B23" s="23">
        <v>5154</v>
      </c>
      <c r="C23" s="29"/>
      <c r="D23" s="17" t="s">
        <v>58</v>
      </c>
      <c r="E23" s="48">
        <v>20000</v>
      </c>
      <c r="F23" s="17"/>
    </row>
    <row r="24" spans="1:6" ht="12.75">
      <c r="A24" s="77"/>
      <c r="B24" s="23">
        <v>5161</v>
      </c>
      <c r="C24" s="29"/>
      <c r="D24" s="78" t="s">
        <v>119</v>
      </c>
      <c r="E24" s="48">
        <v>3000</v>
      </c>
      <c r="F24" s="19"/>
    </row>
    <row r="25" spans="1:6" ht="12.75">
      <c r="A25" s="27"/>
      <c r="B25" s="79">
        <v>5162</v>
      </c>
      <c r="C25" s="80"/>
      <c r="D25" s="17" t="s">
        <v>120</v>
      </c>
      <c r="E25" s="48">
        <v>16215.35</v>
      </c>
      <c r="F25" s="17"/>
    </row>
    <row r="26" spans="1:6" ht="12.75">
      <c r="A26" s="27"/>
      <c r="B26" s="20">
        <v>5166</v>
      </c>
      <c r="C26" s="22"/>
      <c r="D26" s="17" t="s">
        <v>121</v>
      </c>
      <c r="E26" s="48">
        <v>20000</v>
      </c>
      <c r="F26" s="17"/>
    </row>
    <row r="27" spans="1:6" ht="12.75">
      <c r="A27" s="27"/>
      <c r="B27" s="20">
        <v>5167</v>
      </c>
      <c r="C27" s="22"/>
      <c r="D27" s="17" t="s">
        <v>122</v>
      </c>
      <c r="E27" s="48">
        <v>5000</v>
      </c>
      <c r="F27" s="17"/>
    </row>
    <row r="28" spans="1:6" ht="12.75">
      <c r="A28" s="27"/>
      <c r="B28" s="20">
        <v>5169</v>
      </c>
      <c r="C28" s="22"/>
      <c r="D28" s="17" t="s">
        <v>56</v>
      </c>
      <c r="E28" s="48">
        <v>35000</v>
      </c>
      <c r="F28" s="17"/>
    </row>
    <row r="29" spans="1:6" ht="12.75">
      <c r="A29" s="27"/>
      <c r="B29" s="20">
        <v>5171</v>
      </c>
      <c r="C29" s="22"/>
      <c r="D29" s="17" t="s">
        <v>74</v>
      </c>
      <c r="E29" s="48">
        <v>10000</v>
      </c>
      <c r="F29" s="17"/>
    </row>
    <row r="30" spans="1:6" ht="12.75">
      <c r="A30" s="27"/>
      <c r="B30" s="20">
        <v>5172</v>
      </c>
      <c r="C30" s="22"/>
      <c r="D30" s="17" t="s">
        <v>123</v>
      </c>
      <c r="E30" s="48">
        <v>1000</v>
      </c>
      <c r="F30" s="17"/>
    </row>
    <row r="31" spans="1:6" ht="12.75">
      <c r="A31" s="27"/>
      <c r="B31" s="20">
        <v>5173</v>
      </c>
      <c r="C31" s="22"/>
      <c r="D31" s="17" t="s">
        <v>63</v>
      </c>
      <c r="E31" s="48">
        <v>5000</v>
      </c>
      <c r="F31" s="19"/>
    </row>
    <row r="32" spans="1:6" ht="12.75">
      <c r="A32" s="27"/>
      <c r="B32" s="24" t="s">
        <v>124</v>
      </c>
      <c r="C32" s="51"/>
      <c r="D32" s="17" t="s">
        <v>68</v>
      </c>
      <c r="E32" s="48">
        <v>3500</v>
      </c>
      <c r="F32" s="17"/>
    </row>
    <row r="33" spans="1:6" ht="12.75">
      <c r="A33" s="27"/>
      <c r="B33" s="23">
        <v>5362</v>
      </c>
      <c r="C33" s="22"/>
      <c r="D33" s="17" t="s">
        <v>125</v>
      </c>
      <c r="E33" s="48">
        <v>95</v>
      </c>
      <c r="F33" s="52"/>
    </row>
    <row r="34" spans="1:6" ht="12.75">
      <c r="A34" s="81"/>
      <c r="B34" s="82"/>
      <c r="C34" s="83"/>
      <c r="D34" s="84"/>
      <c r="F34" s="85">
        <v>358310.35</v>
      </c>
    </row>
    <row r="35" spans="1:6" ht="12.75">
      <c r="A35" s="35"/>
      <c r="B35" s="36"/>
      <c r="C35" s="37"/>
      <c r="D35" s="58" t="s">
        <v>78</v>
      </c>
      <c r="E35" s="86">
        <f>SUM(E8:E34)</f>
        <v>1447318.35</v>
      </c>
      <c r="F35" s="87"/>
    </row>
    <row r="36" spans="1:5" ht="12.75">
      <c r="A36" s="41"/>
      <c r="B36" s="41"/>
      <c r="C36" s="41"/>
      <c r="D36" s="41"/>
      <c r="E36" s="41"/>
    </row>
    <row r="37" spans="1:5" ht="12.75">
      <c r="A37" s="41"/>
      <c r="B37" s="41"/>
      <c r="C37" s="41"/>
      <c r="D37" s="41"/>
      <c r="E37" s="41"/>
    </row>
    <row r="38" spans="1:5" ht="12.75">
      <c r="A38" s="41"/>
      <c r="B38" s="41"/>
      <c r="C38" s="41"/>
      <c r="D38" s="41"/>
      <c r="E38" s="41"/>
    </row>
  </sheetData>
  <sheetProtection selectLockedCells="1" selectUnlockedCells="1"/>
  <mergeCells count="6">
    <mergeCell ref="A2:B2"/>
    <mergeCell ref="A6:A7"/>
    <mergeCell ref="B6:B7"/>
    <mergeCell ref="C6:C7"/>
    <mergeCell ref="D6:D7"/>
    <mergeCell ref="E6:F6"/>
  </mergeCells>
  <printOptions/>
  <pageMargins left="0.9840277777777777" right="0.39375" top="0.39375" bottom="0.5902777777777777" header="0.5118055555555555" footer="0.5118055555555555"/>
  <pageSetup horizontalDpi="300" verticalDpi="300" orientation="landscape" paperSize="9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5" sqref="A5"/>
    </sheetView>
  </sheetViews>
  <sheetFormatPr defaultColWidth="9.00390625" defaultRowHeight="12.75"/>
  <cols>
    <col min="1" max="1" width="10.50390625" style="0" customWidth="1"/>
    <col min="2" max="2" width="11.375" style="0" customWidth="1"/>
    <col min="3" max="3" width="26.125" style="0" customWidth="1"/>
    <col min="4" max="4" width="39.875" style="0" customWidth="1"/>
    <col min="5" max="5" width="26.50390625" style="0" customWidth="1"/>
    <col min="6" max="6" width="18.00390625" style="0" customWidth="1"/>
  </cols>
  <sheetData>
    <row r="1" spans="1:3" ht="12.75">
      <c r="A1" s="42"/>
      <c r="B1" s="43"/>
      <c r="C1" s="43"/>
    </row>
    <row r="2" spans="1:3" ht="12.75">
      <c r="A2" s="4"/>
      <c r="B2" s="4"/>
      <c r="C2" s="3"/>
    </row>
    <row r="3" ht="12.75">
      <c r="E3" t="s">
        <v>5</v>
      </c>
    </row>
    <row r="4" ht="12.75">
      <c r="D4" s="6"/>
    </row>
    <row r="5" spans="1:5" ht="12.75">
      <c r="A5" s="8"/>
      <c r="B5" s="8"/>
      <c r="C5" s="8"/>
      <c r="D5" s="8"/>
      <c r="E5" s="9"/>
    </row>
    <row r="6" spans="1:6" ht="12.75">
      <c r="A6" s="10" t="s">
        <v>7</v>
      </c>
      <c r="B6" s="10" t="s">
        <v>8</v>
      </c>
      <c r="C6" s="11"/>
      <c r="D6" s="11" t="s">
        <v>53</v>
      </c>
      <c r="E6" s="12" t="s">
        <v>9</v>
      </c>
      <c r="F6" s="12"/>
    </row>
    <row r="7" spans="1:6" ht="12.75">
      <c r="A7" s="10"/>
      <c r="B7" s="10"/>
      <c r="C7" s="11"/>
      <c r="D7" s="11"/>
      <c r="E7" s="46"/>
      <c r="F7" s="70" t="s">
        <v>10</v>
      </c>
    </row>
    <row r="8" spans="1:6" ht="12.75">
      <c r="A8" s="27"/>
      <c r="B8" s="23"/>
      <c r="C8" s="29"/>
      <c r="D8" s="17"/>
      <c r="E8" s="52">
        <v>1147318.35</v>
      </c>
      <c r="F8" s="78"/>
    </row>
    <row r="9" spans="1:6" ht="12.75">
      <c r="A9" s="27"/>
      <c r="B9" s="23"/>
      <c r="C9" s="88" t="s">
        <v>126</v>
      </c>
      <c r="D9" s="17"/>
      <c r="E9" s="48"/>
      <c r="F9" s="78"/>
    </row>
    <row r="10" spans="1:6" ht="12.75">
      <c r="A10" s="27">
        <v>6310</v>
      </c>
      <c r="B10" s="23">
        <v>5141</v>
      </c>
      <c r="C10" s="88"/>
      <c r="D10" s="17" t="s">
        <v>127</v>
      </c>
      <c r="E10" s="48">
        <v>7000</v>
      </c>
      <c r="F10" s="89" t="s">
        <v>128</v>
      </c>
    </row>
    <row r="11" spans="1:6" ht="12.75">
      <c r="A11" s="27">
        <v>6310</v>
      </c>
      <c r="B11" s="20">
        <v>5163</v>
      </c>
      <c r="C11" s="22"/>
      <c r="D11" s="17" t="s">
        <v>129</v>
      </c>
      <c r="E11" s="48">
        <v>10000</v>
      </c>
      <c r="F11" s="52">
        <v>17000</v>
      </c>
    </row>
    <row r="12" spans="1:6" ht="12.75">
      <c r="A12" s="27"/>
      <c r="B12" s="20"/>
      <c r="C12" s="22"/>
      <c r="D12" s="17"/>
      <c r="E12" s="48"/>
      <c r="F12" s="90"/>
    </row>
    <row r="13" spans="1:6" ht="12.75">
      <c r="A13" s="27">
        <v>6320</v>
      </c>
      <c r="B13" s="20">
        <v>5163</v>
      </c>
      <c r="C13" s="22" t="s">
        <v>130</v>
      </c>
      <c r="D13" s="17" t="s">
        <v>131</v>
      </c>
      <c r="E13" s="48">
        <v>12000</v>
      </c>
      <c r="F13" s="90"/>
    </row>
    <row r="14" spans="1:6" ht="12.75">
      <c r="A14" s="27"/>
      <c r="B14" s="20"/>
      <c r="C14" s="22" t="s">
        <v>132</v>
      </c>
      <c r="D14" s="17"/>
      <c r="E14" s="48"/>
      <c r="F14" s="90"/>
    </row>
    <row r="15" spans="1:6" ht="12.75">
      <c r="A15" s="27"/>
      <c r="B15" s="20"/>
      <c r="C15" s="22"/>
      <c r="D15" s="17"/>
      <c r="E15" s="48"/>
      <c r="F15" s="90"/>
    </row>
    <row r="16" spans="1:6" ht="12.75">
      <c r="A16" s="27">
        <v>6399</v>
      </c>
      <c r="B16" s="20">
        <v>5362</v>
      </c>
      <c r="C16" s="22" t="s">
        <v>133</v>
      </c>
      <c r="D16" s="17" t="s">
        <v>134</v>
      </c>
      <c r="E16" s="48">
        <v>16340</v>
      </c>
      <c r="F16" s="90"/>
    </row>
    <row r="17" spans="1:6" ht="12.75">
      <c r="A17" s="27"/>
      <c r="B17" s="20"/>
      <c r="C17" s="22"/>
      <c r="D17" s="17"/>
      <c r="E17" s="48"/>
      <c r="F17" s="90"/>
    </row>
    <row r="18" spans="1:6" ht="12.75">
      <c r="A18" s="27">
        <v>6402</v>
      </c>
      <c r="B18" s="20">
        <v>5364</v>
      </c>
      <c r="C18" s="22" t="s">
        <v>135</v>
      </c>
      <c r="D18" s="17" t="s">
        <v>136</v>
      </c>
      <c r="E18" s="48">
        <v>14105</v>
      </c>
      <c r="F18" s="90"/>
    </row>
    <row r="19" spans="1:6" ht="12.75">
      <c r="A19" s="27"/>
      <c r="B19" s="20"/>
      <c r="C19" s="22"/>
      <c r="D19" s="17"/>
      <c r="E19" s="48"/>
      <c r="F19" s="90"/>
    </row>
    <row r="20" spans="1:6" ht="12.75">
      <c r="A20" s="35"/>
      <c r="B20" s="36"/>
      <c r="C20" s="37"/>
      <c r="D20" s="58" t="s">
        <v>78</v>
      </c>
      <c r="E20" s="52">
        <v>1506763.35</v>
      </c>
      <c r="F20" s="91"/>
    </row>
    <row r="21" spans="1:6" ht="12.75">
      <c r="A21" s="14"/>
      <c r="B21" s="70">
        <v>8124</v>
      </c>
      <c r="C21" s="22" t="s">
        <v>137</v>
      </c>
      <c r="D21" s="17" t="s">
        <v>138</v>
      </c>
      <c r="E21" s="48">
        <v>100000</v>
      </c>
      <c r="F21" s="92" t="s">
        <v>128</v>
      </c>
    </row>
    <row r="22" spans="1:5" ht="12.75">
      <c r="A22" s="41"/>
      <c r="B22" s="41"/>
      <c r="C22" s="41"/>
      <c r="D22" s="41"/>
      <c r="E22" s="41"/>
    </row>
    <row r="23" spans="1:5" ht="12.75">
      <c r="A23" s="41"/>
      <c r="B23" s="41"/>
      <c r="C23" s="41"/>
      <c r="D23" s="41"/>
      <c r="E23" s="41"/>
    </row>
    <row r="24" spans="1:5" ht="12.75">
      <c r="A24" s="41"/>
      <c r="B24" s="41"/>
      <c r="C24" s="41"/>
      <c r="D24" s="41"/>
      <c r="E24" s="41"/>
    </row>
    <row r="25" spans="1:6" ht="12.75">
      <c r="A25" s="93"/>
      <c r="B25" s="93"/>
      <c r="C25" s="93"/>
      <c r="D25" s="93"/>
      <c r="E25" s="93"/>
      <c r="F25" s="93"/>
    </row>
    <row r="26" spans="1:5" ht="12.75">
      <c r="A26" s="93"/>
      <c r="B26" s="94"/>
      <c r="C26" s="94"/>
      <c r="D26" s="94"/>
      <c r="E26" s="94"/>
    </row>
    <row r="27" spans="1:5" ht="12.75">
      <c r="A27" s="93"/>
      <c r="B27" s="93"/>
      <c r="C27" s="93"/>
      <c r="D27" s="94"/>
      <c r="E27" s="94"/>
    </row>
    <row r="28" spans="1:6" ht="18" customHeight="1">
      <c r="A28" s="95"/>
      <c r="B28" s="41"/>
      <c r="C28" s="41"/>
      <c r="D28" s="41"/>
      <c r="E28" s="96"/>
      <c r="F28" s="96"/>
    </row>
    <row r="29" spans="1:6" ht="12.75">
      <c r="A29" s="7" t="s">
        <v>139</v>
      </c>
      <c r="B29" s="7"/>
      <c r="C29" s="7"/>
      <c r="D29" s="7"/>
      <c r="E29" s="7"/>
      <c r="F29" s="7"/>
    </row>
    <row r="30" spans="1:6" ht="12.75">
      <c r="A30" s="7" t="s">
        <v>140</v>
      </c>
      <c r="B30" s="94"/>
      <c r="C30" s="94"/>
      <c r="D30" s="94"/>
      <c r="E30" s="94"/>
      <c r="F30" s="94"/>
    </row>
    <row r="31" spans="1:6" ht="12.75">
      <c r="A31" s="7" t="s">
        <v>141</v>
      </c>
      <c r="B31" s="7"/>
      <c r="C31" s="7"/>
      <c r="D31" s="7"/>
      <c r="E31" s="7"/>
      <c r="F31" s="7"/>
    </row>
    <row r="32" spans="1:6" ht="12.75">
      <c r="A32" s="7"/>
      <c r="B32" s="94"/>
      <c r="C32" s="94"/>
      <c r="D32" s="94"/>
      <c r="E32" s="94"/>
      <c r="F32" s="94"/>
    </row>
    <row r="33" spans="1:6" ht="12.75">
      <c r="A33" s="7" t="s">
        <v>142</v>
      </c>
      <c r="B33" s="7"/>
      <c r="C33" s="7"/>
      <c r="D33" s="7"/>
      <c r="E33" s="7"/>
      <c r="F33" s="7"/>
    </row>
    <row r="34" spans="1:6" ht="12.75">
      <c r="A34" s="7"/>
      <c r="B34" s="94"/>
      <c r="C34" s="94"/>
      <c r="D34" s="94"/>
      <c r="E34" s="94"/>
      <c r="F34" s="94"/>
    </row>
    <row r="35" spans="1:6" ht="12.75">
      <c r="A35" s="7"/>
      <c r="B35" s="94"/>
      <c r="C35" s="94"/>
      <c r="D35" s="94"/>
      <c r="E35" s="94"/>
      <c r="F35" s="94"/>
    </row>
    <row r="36" spans="1:6" ht="12.75">
      <c r="A36" s="97" t="s">
        <v>143</v>
      </c>
      <c r="B36" s="97"/>
      <c r="C36" s="97"/>
      <c r="D36" s="97"/>
      <c r="E36" s="97"/>
      <c r="F36" s="97"/>
    </row>
    <row r="37" spans="1:6" ht="12.75">
      <c r="A37" s="97"/>
      <c r="B37" s="97"/>
      <c r="C37" s="97"/>
      <c r="D37" s="97"/>
      <c r="E37" s="97"/>
      <c r="F37" s="97"/>
    </row>
    <row r="38" spans="1:5" ht="12.75">
      <c r="A38" s="41"/>
      <c r="B38" s="41"/>
      <c r="C38" s="41"/>
      <c r="D38" s="41"/>
      <c r="E38" s="41"/>
    </row>
    <row r="39" spans="1:5" ht="12.75">
      <c r="A39" s="41"/>
      <c r="B39" s="41"/>
      <c r="C39" s="41"/>
      <c r="D39" s="41"/>
      <c r="E39" s="41"/>
    </row>
    <row r="40" spans="1:5" ht="12.75">
      <c r="A40" s="41"/>
      <c r="B40" s="41"/>
      <c r="C40" s="41"/>
      <c r="D40" s="41"/>
      <c r="E40" s="41"/>
    </row>
  </sheetData>
  <sheetProtection selectLockedCells="1" selectUnlockedCells="1"/>
  <mergeCells count="14">
    <mergeCell ref="A2:B2"/>
    <mergeCell ref="A6:A7"/>
    <mergeCell ref="B6:B7"/>
    <mergeCell ref="C6:C7"/>
    <mergeCell ref="D6:D7"/>
    <mergeCell ref="E6:F6"/>
    <mergeCell ref="A25:F25"/>
    <mergeCell ref="A27:C27"/>
    <mergeCell ref="E28:F28"/>
    <mergeCell ref="A29:F29"/>
    <mergeCell ref="A31:F31"/>
    <mergeCell ref="A33:F33"/>
    <mergeCell ref="A36:F36"/>
    <mergeCell ref="A37:F37"/>
  </mergeCells>
  <printOptions/>
  <pageMargins left="0.9840277777777777" right="0.39375" top="0.39375" bottom="0.5902777777777777" header="0.5118055555555555" footer="0.5118055555555555"/>
  <pageSetup horizontalDpi="300" verticalDpi="300" orientation="landscape" paperSize="9"/>
  <headerFooter alignWithMargins="0">
    <oddFooter>&amp;CList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Zdenka Pavlová</cp:lastModifiedBy>
  <cp:lastPrinted>2017-03-05T21:24:09Z</cp:lastPrinted>
  <dcterms:created xsi:type="dcterms:W3CDTF">2016-02-27T15:37:39Z</dcterms:created>
  <dcterms:modified xsi:type="dcterms:W3CDTF">2017-03-05T21:29:06Z</dcterms:modified>
  <cp:category/>
  <cp:version/>
  <cp:contentType/>
  <cp:contentStatus/>
  <cp:revision>2</cp:revision>
</cp:coreProperties>
</file>